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FOI THINGS\PUBLICATION STATS\"/>
    </mc:Choice>
  </mc:AlternateContent>
  <xr:revisionPtr revIDLastSave="0" documentId="8_{5328692F-F2EE-424F-8F2F-D3A5C3604F29}" xr6:coauthVersionLast="47" xr6:coauthVersionMax="47" xr10:uidLastSave="{00000000-0000-0000-0000-000000000000}"/>
  <bookViews>
    <workbookView xWindow="-110" yWindow="-110" windowWidth="19420" windowHeight="10420" xr2:uid="{4CF8DD95-B979-47D9-84E4-65EE25B7C176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" l="1"/>
  <c r="E45" i="1"/>
  <c r="E43" i="1"/>
  <c r="E42" i="1"/>
  <c r="E41" i="1"/>
  <c r="E40" i="1"/>
  <c r="E37" i="1"/>
  <c r="E36" i="1"/>
  <c r="E35" i="1"/>
  <c r="E34" i="1"/>
  <c r="E33" i="1"/>
  <c r="E32" i="1"/>
  <c r="E31" i="1"/>
  <c r="E30" i="1"/>
  <c r="E29" i="1"/>
  <c r="E28" i="1"/>
  <c r="E25" i="1"/>
  <c r="E24" i="1"/>
  <c r="E21" i="1"/>
  <c r="E20" i="1"/>
  <c r="E19" i="1"/>
  <c r="E18" i="1"/>
</calcChain>
</file>

<file path=xl/sharedStrings.xml><?xml version="1.0" encoding="utf-8"?>
<sst xmlns="http://schemas.openxmlformats.org/spreadsheetml/2006/main" count="39" uniqueCount="27">
  <si>
    <t xml:space="preserve">Month </t>
  </si>
  <si>
    <t>Number due in month</t>
  </si>
  <si>
    <t xml:space="preserve">Number of due closed in month </t>
  </si>
  <si>
    <t>Compliance %</t>
  </si>
  <si>
    <t>Total closed overall no matter date</t>
  </si>
  <si>
    <t xml:space="preserve">Current Backlog Total </t>
  </si>
  <si>
    <t>November</t>
  </si>
  <si>
    <t xml:space="preserve">December </t>
  </si>
  <si>
    <t xml:space="preserve">January </t>
  </si>
  <si>
    <t xml:space="preserve">February </t>
  </si>
  <si>
    <t>March</t>
  </si>
  <si>
    <t>April</t>
  </si>
  <si>
    <t>May</t>
  </si>
  <si>
    <t>June</t>
  </si>
  <si>
    <t xml:space="preserve">July </t>
  </si>
  <si>
    <t>Aug</t>
  </si>
  <si>
    <t>Sep</t>
  </si>
  <si>
    <t xml:space="preserve">Oct </t>
  </si>
  <si>
    <t>Nov</t>
  </si>
  <si>
    <t xml:space="preserve">Dec </t>
  </si>
  <si>
    <t>Please note - February stats may not be accurate due to a new department process within the system.</t>
  </si>
  <si>
    <t>Dec</t>
  </si>
  <si>
    <t xml:space="preserve">Jan </t>
  </si>
  <si>
    <t xml:space="preserve">Feb </t>
  </si>
  <si>
    <t>Mar</t>
  </si>
  <si>
    <t xml:space="preserve">Apr </t>
  </si>
  <si>
    <t>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</si>
</sst>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E2EFDA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top" wrapText="1"/>
    </xf>
    <xf numFmtId="17" fontId="3" fillId="0" borderId="1" xfId="0" applyNumberFormat="1" applyFont="1" applyBorder="1" applyAlignment="1">
      <alignment horizontal="left" vertical="top"/>
    </xf>
    <xf numFmtId="0" fontId="3" fillId="0" borderId="1" xfId="0" applyFont="1" applyBorder="1"/>
    <xf numFmtId="10" fontId="3" fillId="3" borderId="1" xfId="0" applyNumberFormat="1" applyFont="1" applyFill="1" applyBorder="1"/>
    <xf numFmtId="0" fontId="2" fillId="0" borderId="1" xfId="0" applyFont="1" applyBorder="1"/>
    <xf numFmtId="0" fontId="2" fillId="4" borderId="1" xfId="0" applyFont="1" applyFill="1" applyBorder="1"/>
    <xf numFmtId="17" fontId="3" fillId="3" borderId="1" xfId="0" applyNumberFormat="1" applyFont="1" applyFill="1" applyBorder="1" applyAlignment="1">
      <alignment horizontal="left" vertical="top"/>
    </xf>
    <xf numFmtId="0" fontId="3" fillId="3" borderId="1" xfId="0" applyFont="1" applyFill="1" applyBorder="1"/>
    <xf numFmtId="17" fontId="3" fillId="3" borderId="1" xfId="0" applyNumberFormat="1" applyFont="1" applyFill="1" applyBorder="1" applyAlignment="1">
      <alignment horizontal="left"/>
    </xf>
    <xf numFmtId="0" fontId="2" fillId="0" borderId="1" xfId="0" applyFont="1" applyBorder="1" applyAlignment="1">
      <alignment horizontal="right"/>
    </xf>
    <xf numFmtId="17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10" fontId="3" fillId="0" borderId="1" xfId="0" applyNumberFormat="1" applyFont="1" applyBorder="1"/>
    <xf numFmtId="0" fontId="2" fillId="3" borderId="1" xfId="0" applyFont="1" applyFill="1" applyBorder="1" applyAlignment="1">
      <alignment horizontal="right"/>
    </xf>
    <xf numFmtId="17" fontId="2" fillId="0" borderId="1" xfId="0" applyNumberFormat="1" applyFont="1" applyBorder="1" applyAlignment="1">
      <alignment horizontal="left"/>
    </xf>
    <xf numFmtId="10" fontId="3" fillId="3" borderId="1" xfId="0" applyNumberFormat="1" applyFont="1" applyFill="1" applyBorder="1" applyAlignment="1">
      <alignment horizontal="right"/>
    </xf>
    <xf numFmtId="10" fontId="2" fillId="0" borderId="1" xfId="0" applyNumberFormat="1" applyFont="1" applyBorder="1"/>
    <xf numFmtId="17" fontId="2" fillId="0" borderId="1" xfId="0" applyNumberFormat="1" applyFont="1" applyBorder="1" applyAlignment="1">
      <alignment horizontal="left" vertical="top"/>
    </xf>
    <xf numFmtId="0" fontId="2" fillId="0" borderId="8" xfId="0" applyFont="1" applyBorder="1"/>
    <xf numFmtId="0" fontId="2" fillId="0" borderId="4" xfId="0" applyFont="1" applyBorder="1"/>
    <xf numFmtId="10" fontId="2" fillId="0" borderId="4" xfId="0" applyNumberFormat="1" applyFont="1" applyBorder="1"/>
    <xf numFmtId="17" fontId="2" fillId="0" borderId="4" xfId="0" applyNumberFormat="1" applyFont="1" applyBorder="1" applyAlignment="1">
      <alignment horizontal="left"/>
    </xf>
    <xf numFmtId="0" fontId="2" fillId="0" borderId="5" xfId="0" applyFont="1" applyBorder="1"/>
    <xf numFmtId="0" fontId="2" fillId="0" borderId="9" xfId="0" applyFont="1" applyBorder="1"/>
    <xf numFmtId="17" fontId="2" fillId="0" borderId="8" xfId="0" applyNumberFormat="1" applyFont="1" applyBorder="1" applyAlignment="1">
      <alignment horizontal="left"/>
    </xf>
    <xf numFmtId="10" fontId="2" fillId="0" borderId="8" xfId="0" applyNumberFormat="1" applyFont="1" applyBorder="1"/>
    <xf numFmtId="17" fontId="2" fillId="0" borderId="10" xfId="0" applyNumberFormat="1" applyFont="1" applyBorder="1" applyAlignment="1">
      <alignment horizontal="left"/>
    </xf>
    <xf numFmtId="10" fontId="2" fillId="0" borderId="11" xfId="0" applyNumberFormat="1" applyFont="1" applyBorder="1"/>
    <xf numFmtId="0" fontId="1" fillId="0" borderId="4" xfId="0" applyFont="1" applyBorder="1" applyAlignment="1">
      <alignment horizontal="center" vertical="center" wrapText="1"/>
    </xf>
    <xf numFmtId="17" fontId="3" fillId="0" borderId="5" xfId="0" applyNumberFormat="1" applyFont="1" applyBorder="1" applyAlignment="1">
      <alignment horizontal="left" vertical="top"/>
    </xf>
    <xf numFmtId="0" fontId="3" fillId="0" borderId="5" xfId="0" applyFont="1" applyBorder="1"/>
    <xf numFmtId="10" fontId="3" fillId="3" borderId="5" xfId="0" applyNumberFormat="1" applyFont="1" applyFill="1" applyBorder="1"/>
    <xf numFmtId="17" fontId="2" fillId="0" borderId="9" xfId="0" applyNumberFormat="1" applyFont="1" applyBorder="1" applyAlignment="1">
      <alignment horizontal="left"/>
    </xf>
    <xf numFmtId="10" fontId="2" fillId="0" borderId="9" xfId="0" applyNumberFormat="1" applyFont="1" applyBorder="1"/>
    <xf numFmtId="0" fontId="0" fillId="0" borderId="8" xfId="0" applyBorder="1"/>
    <xf numFmtId="0" fontId="2" fillId="0" borderId="6" xfId="0" applyFont="1" applyBorder="1"/>
    <xf numFmtId="0" fontId="2" fillId="0" borderId="13" xfId="0" applyFont="1" applyBorder="1"/>
    <xf numFmtId="0" fontId="2" fillId="0" borderId="9" xfId="0" applyFont="1" applyBorder="1" applyAlignment="1">
      <alignment horizontal="right"/>
    </xf>
    <xf numFmtId="17" fontId="2" fillId="0" borderId="12" xfId="0" applyNumberFormat="1" applyFont="1" applyBorder="1" applyAlignment="1">
      <alignment horizontal="left"/>
    </xf>
    <xf numFmtId="0" fontId="0" fillId="0" borderId="12" xfId="0" applyBorder="1"/>
    <xf numFmtId="0" fontId="0" fillId="0" borderId="16" xfId="0" applyBorder="1"/>
    <xf numFmtId="0" fontId="0" fillId="0" borderId="17" xfId="0" applyBorder="1"/>
    <xf numFmtId="10" fontId="2" fillId="0" borderId="17" xfId="0" applyNumberFormat="1" applyFont="1" applyBorder="1"/>
    <xf numFmtId="0" fontId="0" fillId="0" borderId="1" xfId="0" applyBorder="1"/>
    <xf numFmtId="0" fontId="0" fillId="0" borderId="18" xfId="0" applyBorder="1"/>
    <xf numFmtId="0" fontId="0" fillId="0" borderId="11" xfId="0" applyBorder="1"/>
    <xf numFmtId="17" fontId="0" fillId="0" borderId="1" xfId="0" applyNumberFormat="1" applyBorder="1"/>
    <xf numFmtId="0" fontId="4" fillId="7" borderId="2" xfId="0" applyFont="1" applyFill="1" applyBorder="1" applyAlignment="1">
      <alignment horizontal="left" vertical="center"/>
    </xf>
    <xf numFmtId="0" fontId="4" fillId="7" borderId="3" xfId="0" applyFont="1" applyFill="1" applyBorder="1" applyAlignment="1">
      <alignment horizontal="left" vertical="center"/>
    </xf>
    <xf numFmtId="0" fontId="4" fillId="7" borderId="14" xfId="0" applyFont="1" applyFill="1" applyBorder="1" applyAlignment="1">
      <alignment horizontal="left" vertical="center"/>
    </xf>
    <xf numFmtId="0" fontId="4" fillId="7" borderId="6" xfId="0" applyFont="1" applyFill="1" applyBorder="1" applyAlignment="1">
      <alignment horizontal="left" vertical="center"/>
    </xf>
    <xf numFmtId="0" fontId="4" fillId="7" borderId="7" xfId="0" applyFont="1" applyFill="1" applyBorder="1" applyAlignment="1">
      <alignment horizontal="left" vertical="center"/>
    </xf>
    <xf numFmtId="0" fontId="4" fillId="7" borderId="15" xfId="0" applyFont="1" applyFill="1" applyBorder="1" applyAlignment="1">
      <alignment horizontal="left" vertical="center"/>
    </xf>
    <xf numFmtId="0" fontId="2" fillId="8" borderId="8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1" fillId="2" borderId="8" xfId="0" applyFont="1" applyFill="1" applyBorder="1" applyAlignment="1">
      <alignment horizontal="left" vertical="center"/>
    </xf>
    <xf numFmtId="0" fontId="1" fillId="0" borderId="9" xfId="0" applyFont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4" fillId="4" borderId="14" xfId="0" applyFont="1" applyFill="1" applyBorder="1" applyAlignment="1">
      <alignment horizontal="left"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4" fillId="4" borderId="15" xfId="0" applyFont="1" applyFill="1" applyBorder="1" applyAlignment="1">
      <alignment horizontal="left" vertical="center"/>
    </xf>
    <xf numFmtId="0" fontId="2" fillId="4" borderId="8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left" vertical="center"/>
    </xf>
    <xf numFmtId="0" fontId="4" fillId="6" borderId="3" xfId="0" applyFont="1" applyFill="1" applyBorder="1" applyAlignment="1">
      <alignment horizontal="left" vertical="center"/>
    </xf>
    <xf numFmtId="0" fontId="4" fillId="6" borderId="14" xfId="0" applyFont="1" applyFill="1" applyBorder="1" applyAlignment="1">
      <alignment horizontal="left" vertical="center"/>
    </xf>
    <xf numFmtId="0" fontId="4" fillId="6" borderId="6" xfId="0" applyFont="1" applyFill="1" applyBorder="1" applyAlignment="1">
      <alignment horizontal="left" vertical="center"/>
    </xf>
    <xf numFmtId="0" fontId="4" fillId="6" borderId="7" xfId="0" applyFont="1" applyFill="1" applyBorder="1" applyAlignment="1">
      <alignment horizontal="left" vertical="center"/>
    </xf>
    <xf numFmtId="0" fontId="4" fillId="6" borderId="15" xfId="0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4" fillId="6" borderId="14" xfId="0" applyFont="1" applyFill="1" applyBorder="1" applyAlignment="1">
      <alignment horizontal="left" vertical="center" wrapText="1"/>
    </xf>
    <xf numFmtId="0" fontId="4" fillId="6" borderId="6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4" fillId="6" borderId="15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AD8B2-43E9-4C70-BB04-78E3094CB7FF}">
  <dimension ref="B3:N45"/>
  <sheetViews>
    <sheetView tabSelected="1" topLeftCell="A34" zoomScale="95" workbookViewId="0">
      <selection activeCell="K45" sqref="K45"/>
    </sheetView>
  </sheetViews>
  <sheetFormatPr defaultRowHeight="14.5" x14ac:dyDescent="0.35"/>
  <cols>
    <col min="5" max="5" width="13.54296875" customWidth="1"/>
    <col min="14" max="14" width="11" customWidth="1"/>
  </cols>
  <sheetData>
    <row r="3" spans="2:14" ht="58" x14ac:dyDescent="0.35">
      <c r="B3" s="30" t="s">
        <v>0</v>
      </c>
      <c r="C3" s="30" t="s">
        <v>1</v>
      </c>
      <c r="D3" s="30" t="s">
        <v>2</v>
      </c>
      <c r="E3" s="30" t="s">
        <v>3</v>
      </c>
      <c r="F3" s="1"/>
      <c r="G3" s="1"/>
      <c r="H3" s="1"/>
      <c r="I3" s="1"/>
      <c r="J3" s="1"/>
      <c r="K3" s="1"/>
      <c r="L3" s="1"/>
      <c r="M3" s="1"/>
      <c r="N3" s="1"/>
    </row>
    <row r="4" spans="2:14" ht="30" customHeight="1" x14ac:dyDescent="0.35">
      <c r="B4" s="59">
        <v>2023</v>
      </c>
      <c r="C4" s="59"/>
      <c r="D4" s="59"/>
      <c r="E4" s="59"/>
      <c r="F4" s="1"/>
      <c r="G4" s="1"/>
      <c r="H4" s="1"/>
      <c r="I4" s="60" t="s">
        <v>4</v>
      </c>
      <c r="J4" s="60"/>
      <c r="K4" s="1"/>
      <c r="L4" s="1"/>
      <c r="M4" s="1"/>
      <c r="N4" s="1"/>
    </row>
    <row r="5" spans="2:14" ht="43.5" x14ac:dyDescent="0.35">
      <c r="B5" s="59"/>
      <c r="C5" s="59"/>
      <c r="D5" s="59"/>
      <c r="E5" s="59"/>
      <c r="F5" s="1"/>
      <c r="G5" s="1"/>
      <c r="H5" s="1"/>
      <c r="I5" s="61">
        <v>2023</v>
      </c>
      <c r="J5" s="61"/>
      <c r="K5" s="1"/>
      <c r="L5" s="1"/>
      <c r="M5" s="1"/>
      <c r="N5" s="2" t="s">
        <v>5</v>
      </c>
    </row>
    <row r="6" spans="2:14" x14ac:dyDescent="0.35">
      <c r="B6" s="31">
        <v>45231</v>
      </c>
      <c r="C6" s="32">
        <v>108</v>
      </c>
      <c r="D6" s="32">
        <v>40</v>
      </c>
      <c r="E6" s="33">
        <v>0.37</v>
      </c>
      <c r="F6" s="1"/>
      <c r="G6" s="1"/>
      <c r="H6" s="1"/>
      <c r="I6" s="24" t="s">
        <v>6</v>
      </c>
      <c r="J6" s="24">
        <v>74</v>
      </c>
      <c r="K6" s="1"/>
      <c r="L6" s="1"/>
      <c r="M6" s="1"/>
      <c r="N6" s="7">
        <v>0</v>
      </c>
    </row>
    <row r="7" spans="2:14" x14ac:dyDescent="0.35">
      <c r="B7" s="3">
        <v>45261</v>
      </c>
      <c r="C7" s="4">
        <v>90</v>
      </c>
      <c r="D7" s="4">
        <v>18</v>
      </c>
      <c r="E7" s="5">
        <v>0.2</v>
      </c>
      <c r="F7" s="1"/>
      <c r="G7" s="1"/>
      <c r="H7" s="1"/>
      <c r="I7" s="21" t="s">
        <v>7</v>
      </c>
      <c r="J7" s="21">
        <v>59</v>
      </c>
      <c r="K7" s="1"/>
      <c r="L7" s="1"/>
      <c r="M7" s="1"/>
      <c r="N7" s="1"/>
    </row>
    <row r="8" spans="2:14" ht="45" customHeight="1" x14ac:dyDescent="0.35">
      <c r="B8" s="62">
        <v>2024</v>
      </c>
      <c r="C8" s="63"/>
      <c r="D8" s="63"/>
      <c r="E8" s="64"/>
      <c r="F8" s="1"/>
      <c r="G8" s="1"/>
      <c r="H8" s="1"/>
      <c r="I8" s="68">
        <v>2024</v>
      </c>
      <c r="J8" s="68"/>
      <c r="K8" s="1"/>
      <c r="L8" s="1"/>
      <c r="M8" s="1"/>
      <c r="N8" s="57"/>
    </row>
    <row r="9" spans="2:14" x14ac:dyDescent="0.35">
      <c r="B9" s="65"/>
      <c r="C9" s="66"/>
      <c r="D9" s="66"/>
      <c r="E9" s="67"/>
      <c r="F9" s="1"/>
      <c r="G9" s="1"/>
      <c r="H9" s="1"/>
      <c r="I9" s="68"/>
      <c r="J9" s="68"/>
      <c r="K9" s="1"/>
      <c r="L9" s="1"/>
      <c r="M9" s="1"/>
      <c r="N9" s="58"/>
    </row>
    <row r="10" spans="2:14" x14ac:dyDescent="0.35">
      <c r="B10" s="8">
        <v>45292</v>
      </c>
      <c r="C10" s="9">
        <v>74</v>
      </c>
      <c r="D10" s="9">
        <v>18</v>
      </c>
      <c r="E10" s="5">
        <v>0.24299999999999999</v>
      </c>
      <c r="F10" s="1"/>
      <c r="G10" s="1"/>
      <c r="H10" s="1"/>
      <c r="I10" s="24" t="s">
        <v>8</v>
      </c>
      <c r="J10" s="24">
        <v>85</v>
      </c>
      <c r="K10" s="1"/>
      <c r="L10" s="1"/>
      <c r="M10" s="1"/>
      <c r="N10" s="1"/>
    </row>
    <row r="11" spans="2:14" x14ac:dyDescent="0.35">
      <c r="B11" s="10">
        <v>45323</v>
      </c>
      <c r="C11" s="9">
        <v>123</v>
      </c>
      <c r="D11" s="9">
        <v>40</v>
      </c>
      <c r="E11" s="5">
        <v>0.32500000000000001</v>
      </c>
      <c r="F11" s="1"/>
      <c r="G11" s="1"/>
      <c r="H11" s="1"/>
      <c r="I11" s="6" t="s">
        <v>9</v>
      </c>
      <c r="J11" s="6">
        <v>158</v>
      </c>
      <c r="K11" s="1"/>
      <c r="L11" s="1"/>
      <c r="M11" s="1"/>
      <c r="N11" s="1"/>
    </row>
    <row r="12" spans="2:14" x14ac:dyDescent="0.35">
      <c r="B12" s="12">
        <v>45352</v>
      </c>
      <c r="C12" s="4">
        <v>131</v>
      </c>
      <c r="D12" s="13">
        <v>118</v>
      </c>
      <c r="E12" s="14">
        <v>0.90100000000000002</v>
      </c>
      <c r="F12" s="1"/>
      <c r="G12" s="1"/>
      <c r="H12" s="1"/>
      <c r="I12" s="6" t="s">
        <v>10</v>
      </c>
      <c r="J12" s="11">
        <v>310</v>
      </c>
      <c r="K12" s="1"/>
      <c r="L12" s="1"/>
      <c r="M12" s="1"/>
      <c r="N12" s="1"/>
    </row>
    <row r="13" spans="2:14" x14ac:dyDescent="0.35">
      <c r="B13" s="12">
        <v>45383</v>
      </c>
      <c r="C13" s="13">
        <v>100</v>
      </c>
      <c r="D13" s="13">
        <v>76</v>
      </c>
      <c r="E13" s="14">
        <v>0.76</v>
      </c>
      <c r="F13" s="1"/>
      <c r="G13" s="1"/>
      <c r="H13" s="1"/>
      <c r="I13" s="6" t="s">
        <v>11</v>
      </c>
      <c r="J13" s="11">
        <v>165</v>
      </c>
      <c r="K13" s="1"/>
      <c r="L13" s="1"/>
      <c r="M13" s="1"/>
      <c r="N13" s="1"/>
    </row>
    <row r="14" spans="2:14" x14ac:dyDescent="0.35">
      <c r="B14" s="16">
        <v>45413</v>
      </c>
      <c r="C14" s="11">
        <v>118</v>
      </c>
      <c r="D14" s="11">
        <v>112</v>
      </c>
      <c r="E14" s="17">
        <v>0.93220000000000003</v>
      </c>
      <c r="F14" s="1"/>
      <c r="G14" s="1"/>
      <c r="H14" s="1"/>
      <c r="I14" s="6" t="s">
        <v>12</v>
      </c>
      <c r="J14" s="15">
        <v>137</v>
      </c>
      <c r="K14" s="1"/>
      <c r="L14" s="1"/>
      <c r="M14" s="1"/>
      <c r="N14" s="1"/>
    </row>
    <row r="15" spans="2:14" x14ac:dyDescent="0.35">
      <c r="B15" s="16">
        <v>45444</v>
      </c>
      <c r="C15" s="11">
        <v>81</v>
      </c>
      <c r="D15" s="11">
        <v>76</v>
      </c>
      <c r="E15" s="17">
        <v>0.75609999999999999</v>
      </c>
      <c r="F15" s="1"/>
      <c r="G15" s="1"/>
      <c r="H15" s="1"/>
      <c r="I15" s="6" t="s">
        <v>13</v>
      </c>
      <c r="J15" s="15">
        <v>49</v>
      </c>
      <c r="K15" s="1"/>
      <c r="L15" s="1"/>
      <c r="M15" s="1"/>
      <c r="N15" s="1"/>
    </row>
    <row r="16" spans="2:14" x14ac:dyDescent="0.35">
      <c r="B16" s="16">
        <v>45474</v>
      </c>
      <c r="C16" s="11">
        <v>97</v>
      </c>
      <c r="D16" s="11">
        <v>80</v>
      </c>
      <c r="E16" s="18">
        <v>0.85709999999999997</v>
      </c>
      <c r="F16" s="1"/>
      <c r="G16" s="1"/>
      <c r="H16" s="1"/>
      <c r="I16" s="6" t="s">
        <v>14</v>
      </c>
      <c r="J16" s="6">
        <v>53</v>
      </c>
      <c r="K16" s="1"/>
      <c r="L16" s="1"/>
      <c r="M16" s="1"/>
      <c r="N16" s="1"/>
    </row>
    <row r="17" spans="2:14" x14ac:dyDescent="0.35">
      <c r="B17" s="19">
        <v>45505</v>
      </c>
      <c r="C17" s="11">
        <v>95</v>
      </c>
      <c r="D17" s="11">
        <v>65</v>
      </c>
      <c r="E17" s="18">
        <v>0.68420000000000003</v>
      </c>
      <c r="F17" s="1"/>
      <c r="G17" s="1"/>
      <c r="H17" s="1"/>
      <c r="I17" s="6" t="s">
        <v>15</v>
      </c>
      <c r="J17" s="6">
        <v>30</v>
      </c>
      <c r="K17" s="1"/>
      <c r="L17" s="1"/>
      <c r="M17" s="1"/>
      <c r="N17" s="1"/>
    </row>
    <row r="18" spans="2:14" x14ac:dyDescent="0.35">
      <c r="B18" s="23">
        <v>45536</v>
      </c>
      <c r="C18" s="21">
        <v>101</v>
      </c>
      <c r="D18" s="21">
        <v>69</v>
      </c>
      <c r="E18" s="22">
        <f>D18/C18</f>
        <v>0.68316831683168322</v>
      </c>
      <c r="F18" s="1"/>
      <c r="G18" s="1"/>
      <c r="H18" s="1"/>
      <c r="I18" s="21" t="s">
        <v>16</v>
      </c>
      <c r="J18" s="21">
        <v>26</v>
      </c>
      <c r="K18" s="1"/>
      <c r="L18" s="1"/>
      <c r="M18" s="1"/>
      <c r="N18" s="1"/>
    </row>
    <row r="19" spans="2:14" x14ac:dyDescent="0.35">
      <c r="B19" s="28">
        <v>45566</v>
      </c>
      <c r="C19" s="25">
        <v>112</v>
      </c>
      <c r="D19" s="25">
        <v>110</v>
      </c>
      <c r="E19" s="29">
        <f>D19/C19</f>
        <v>0.9821428571428571</v>
      </c>
      <c r="F19" s="1"/>
      <c r="G19" s="1"/>
      <c r="H19" s="1"/>
      <c r="I19" s="25" t="s">
        <v>17</v>
      </c>
      <c r="J19" s="25">
        <v>51</v>
      </c>
      <c r="K19" s="1"/>
      <c r="L19" s="1"/>
      <c r="M19" s="1"/>
      <c r="N19" s="1"/>
    </row>
    <row r="20" spans="2:14" x14ac:dyDescent="0.35">
      <c r="B20" s="34">
        <v>45597</v>
      </c>
      <c r="C20" s="25">
        <v>114</v>
      </c>
      <c r="D20" s="25">
        <v>84</v>
      </c>
      <c r="E20" s="35">
        <f>D20/C20</f>
        <v>0.73684210526315785</v>
      </c>
      <c r="F20" s="1"/>
      <c r="G20" s="1"/>
      <c r="H20" s="1"/>
      <c r="I20" s="25" t="s">
        <v>18</v>
      </c>
      <c r="J20" s="25">
        <v>36</v>
      </c>
      <c r="K20" s="1"/>
      <c r="L20" s="1"/>
      <c r="M20" s="1"/>
      <c r="N20" s="1"/>
    </row>
    <row r="21" spans="2:14" x14ac:dyDescent="0.35">
      <c r="B21" s="26">
        <v>45627</v>
      </c>
      <c r="C21" s="20">
        <v>105</v>
      </c>
      <c r="D21" s="20">
        <v>83</v>
      </c>
      <c r="E21" s="35">
        <f>D21/C21</f>
        <v>0.79047619047619044</v>
      </c>
      <c r="F21" s="1"/>
      <c r="G21" s="1"/>
      <c r="H21" s="1"/>
      <c r="I21" s="20" t="s">
        <v>19</v>
      </c>
      <c r="J21" s="20">
        <v>48</v>
      </c>
      <c r="K21" s="1"/>
      <c r="L21" s="1"/>
      <c r="M21" s="1"/>
      <c r="N21" s="1"/>
    </row>
    <row r="22" spans="2:14" x14ac:dyDescent="0.35">
      <c r="B22" s="71">
        <v>2025</v>
      </c>
      <c r="C22" s="72"/>
      <c r="D22" s="72"/>
      <c r="E22" s="73"/>
      <c r="F22" s="1"/>
      <c r="G22" s="1"/>
      <c r="H22" s="1"/>
      <c r="I22" s="69">
        <v>2025</v>
      </c>
      <c r="J22" s="69"/>
      <c r="K22" s="1"/>
      <c r="L22" s="1"/>
      <c r="M22" s="1"/>
      <c r="N22" s="1"/>
    </row>
    <row r="23" spans="2:14" ht="40.5" customHeight="1" x14ac:dyDescent="0.35">
      <c r="B23" s="74"/>
      <c r="C23" s="75"/>
      <c r="D23" s="75"/>
      <c r="E23" s="76"/>
      <c r="F23" s="1"/>
      <c r="G23" s="1"/>
      <c r="H23" s="1"/>
      <c r="I23" s="69"/>
      <c r="J23" s="70"/>
      <c r="K23" s="1"/>
      <c r="L23" s="1"/>
      <c r="M23" s="1"/>
      <c r="N23" s="1"/>
    </row>
    <row r="24" spans="2:14" x14ac:dyDescent="0.35">
      <c r="B24" s="26">
        <v>45658</v>
      </c>
      <c r="C24" s="36">
        <v>87</v>
      </c>
      <c r="D24" s="36">
        <v>59</v>
      </c>
      <c r="E24" s="27">
        <f t="shared" ref="E24" si="0">D24/C24</f>
        <v>0.67816091954022983</v>
      </c>
      <c r="F24" s="1"/>
      <c r="G24" s="1"/>
      <c r="H24" s="1"/>
      <c r="I24" s="37" t="s">
        <v>8</v>
      </c>
      <c r="J24" s="20">
        <v>36</v>
      </c>
      <c r="K24" s="1"/>
      <c r="L24" s="1"/>
      <c r="M24" s="1"/>
      <c r="N24" s="1"/>
    </row>
    <row r="25" spans="2:14" x14ac:dyDescent="0.35">
      <c r="B25" s="34">
        <v>45689</v>
      </c>
      <c r="C25" s="39">
        <v>148</v>
      </c>
      <c r="D25" s="39">
        <v>69</v>
      </c>
      <c r="E25" s="35">
        <f>D25/C25</f>
        <v>0.46621621621621623</v>
      </c>
      <c r="F25" s="1"/>
      <c r="G25" s="1"/>
      <c r="H25" s="1"/>
      <c r="I25" s="38" t="s">
        <v>9</v>
      </c>
      <c r="J25" s="20">
        <v>161</v>
      </c>
      <c r="K25" s="1"/>
      <c r="L25" s="1"/>
      <c r="M25" s="1"/>
      <c r="N25" s="1"/>
    </row>
    <row r="26" spans="2:14" ht="15" customHeight="1" x14ac:dyDescent="0.35">
      <c r="B26" s="77" t="s">
        <v>20</v>
      </c>
      <c r="C26" s="78"/>
      <c r="D26" s="78"/>
      <c r="E26" s="79"/>
      <c r="F26" s="1"/>
      <c r="G26" s="1"/>
      <c r="H26" s="1"/>
      <c r="I26" s="38" t="s">
        <v>10</v>
      </c>
      <c r="J26" s="20">
        <v>168</v>
      </c>
      <c r="K26" s="1"/>
      <c r="L26" s="1"/>
      <c r="M26" s="1"/>
      <c r="N26" s="1"/>
    </row>
    <row r="27" spans="2:14" ht="36.75" customHeight="1" x14ac:dyDescent="0.35">
      <c r="B27" s="80"/>
      <c r="C27" s="81"/>
      <c r="D27" s="81"/>
      <c r="E27" s="82"/>
      <c r="F27" s="1"/>
      <c r="G27" s="1"/>
      <c r="H27" s="1"/>
      <c r="I27" s="38" t="s">
        <v>11</v>
      </c>
      <c r="J27" s="36">
        <v>134</v>
      </c>
      <c r="K27" s="1"/>
      <c r="L27" s="1"/>
      <c r="M27" s="1"/>
      <c r="N27" s="1"/>
    </row>
    <row r="28" spans="2:14" x14ac:dyDescent="0.35">
      <c r="B28" s="40">
        <v>45717</v>
      </c>
      <c r="C28" s="41">
        <v>172</v>
      </c>
      <c r="D28" s="41">
        <v>79</v>
      </c>
      <c r="E28" s="35">
        <f t="shared" ref="E28:E37" si="1">D28/C28</f>
        <v>0.45930232558139533</v>
      </c>
      <c r="I28" s="38" t="s">
        <v>12</v>
      </c>
      <c r="J28" s="36">
        <v>76</v>
      </c>
    </row>
    <row r="29" spans="2:14" x14ac:dyDescent="0.35">
      <c r="B29" s="26">
        <v>45748</v>
      </c>
      <c r="C29" s="36">
        <v>126</v>
      </c>
      <c r="D29" s="36">
        <v>49</v>
      </c>
      <c r="E29" s="35">
        <f t="shared" si="1"/>
        <v>0.3888888888888889</v>
      </c>
      <c r="I29" s="38" t="s">
        <v>13</v>
      </c>
      <c r="J29" s="36">
        <v>98</v>
      </c>
    </row>
    <row r="30" spans="2:14" x14ac:dyDescent="0.35">
      <c r="B30" s="34">
        <v>45778</v>
      </c>
      <c r="C30" s="36">
        <v>111</v>
      </c>
      <c r="D30" s="36">
        <v>41</v>
      </c>
      <c r="E30" s="27">
        <f t="shared" si="1"/>
        <v>0.36936936936936937</v>
      </c>
      <c r="I30" s="38" t="s">
        <v>14</v>
      </c>
      <c r="J30" s="36">
        <v>122</v>
      </c>
    </row>
    <row r="31" spans="2:14" x14ac:dyDescent="0.35">
      <c r="B31" s="23">
        <v>45809</v>
      </c>
      <c r="C31" s="42">
        <v>102</v>
      </c>
      <c r="D31" s="43">
        <v>67</v>
      </c>
      <c r="E31" s="44">
        <f t="shared" si="1"/>
        <v>0.65686274509803921</v>
      </c>
      <c r="I31" s="38" t="s">
        <v>15</v>
      </c>
      <c r="J31" s="36">
        <v>144</v>
      </c>
    </row>
    <row r="32" spans="2:14" x14ac:dyDescent="0.35">
      <c r="B32" s="16">
        <v>45839</v>
      </c>
      <c r="C32" s="45">
        <v>107</v>
      </c>
      <c r="D32" s="45">
        <v>70</v>
      </c>
      <c r="E32" s="18">
        <f t="shared" si="1"/>
        <v>0.65420560747663548</v>
      </c>
      <c r="I32" s="6" t="s">
        <v>16</v>
      </c>
      <c r="J32" s="46">
        <v>125</v>
      </c>
    </row>
    <row r="33" spans="2:10" x14ac:dyDescent="0.35">
      <c r="B33" s="16">
        <v>45870</v>
      </c>
      <c r="C33" s="45">
        <v>116</v>
      </c>
      <c r="D33" s="45">
        <v>76</v>
      </c>
      <c r="E33" s="18">
        <f t="shared" si="1"/>
        <v>0.65517241379310343</v>
      </c>
      <c r="I33" s="6" t="s">
        <v>17</v>
      </c>
      <c r="J33" s="46">
        <v>105</v>
      </c>
    </row>
    <row r="34" spans="2:10" x14ac:dyDescent="0.35">
      <c r="B34" s="16">
        <v>45901</v>
      </c>
      <c r="C34" s="45">
        <v>134</v>
      </c>
      <c r="D34" s="45">
        <v>78</v>
      </c>
      <c r="E34" s="18">
        <f t="shared" si="1"/>
        <v>0.58208955223880599</v>
      </c>
      <c r="I34" s="21" t="s">
        <v>18</v>
      </c>
      <c r="J34" s="47">
        <v>81</v>
      </c>
    </row>
    <row r="35" spans="2:10" x14ac:dyDescent="0.35">
      <c r="B35" s="16">
        <v>45931</v>
      </c>
      <c r="C35" s="45">
        <v>85</v>
      </c>
      <c r="D35" s="45">
        <v>48</v>
      </c>
      <c r="E35" s="18">
        <f t="shared" si="1"/>
        <v>0.56470588235294117</v>
      </c>
      <c r="I35" s="6" t="s">
        <v>21</v>
      </c>
      <c r="J35" s="45">
        <v>111</v>
      </c>
    </row>
    <row r="36" spans="2:10" x14ac:dyDescent="0.35">
      <c r="B36" s="16">
        <v>45962</v>
      </c>
      <c r="C36" s="45">
        <v>93</v>
      </c>
      <c r="D36" s="45">
        <v>39</v>
      </c>
      <c r="E36" s="18">
        <f t="shared" si="1"/>
        <v>0.41935483870967744</v>
      </c>
      <c r="I36" s="55">
        <v>2026</v>
      </c>
      <c r="J36" s="55"/>
    </row>
    <row r="37" spans="2:10" x14ac:dyDescent="0.35">
      <c r="B37" s="16">
        <v>45992</v>
      </c>
      <c r="C37" s="45">
        <v>111</v>
      </c>
      <c r="D37" s="45">
        <v>74</v>
      </c>
      <c r="E37" s="18">
        <f t="shared" si="1"/>
        <v>0.66666666666666663</v>
      </c>
      <c r="I37" s="56"/>
      <c r="J37" s="56"/>
    </row>
    <row r="38" spans="2:10" x14ac:dyDescent="0.35">
      <c r="B38" s="49">
        <v>2026</v>
      </c>
      <c r="C38" s="50"/>
      <c r="D38" s="50"/>
      <c r="E38" s="51"/>
      <c r="I38" s="6" t="s">
        <v>22</v>
      </c>
      <c r="J38" s="45">
        <v>115</v>
      </c>
    </row>
    <row r="39" spans="2:10" ht="32.5" customHeight="1" x14ac:dyDescent="0.35">
      <c r="B39" s="52"/>
      <c r="C39" s="53"/>
      <c r="D39" s="53"/>
      <c r="E39" s="54"/>
      <c r="I39" s="6" t="s">
        <v>23</v>
      </c>
      <c r="J39" s="45">
        <v>99</v>
      </c>
    </row>
    <row r="40" spans="2:10" x14ac:dyDescent="0.35">
      <c r="B40" s="48">
        <v>46023</v>
      </c>
      <c r="C40" s="45">
        <v>85</v>
      </c>
      <c r="D40" s="45">
        <v>52</v>
      </c>
      <c r="E40" s="18">
        <f t="shared" ref="E40:E45" si="2">D40/C40</f>
        <v>0.61176470588235299</v>
      </c>
      <c r="I40" s="6" t="s">
        <v>24</v>
      </c>
      <c r="J40" s="45">
        <v>130</v>
      </c>
    </row>
    <row r="41" spans="2:10" x14ac:dyDescent="0.35">
      <c r="B41" s="48">
        <v>46054</v>
      </c>
      <c r="C41" s="45">
        <v>115</v>
      </c>
      <c r="D41" s="45">
        <v>59</v>
      </c>
      <c r="E41" s="18">
        <f t="shared" si="2"/>
        <v>0.5130434782608696</v>
      </c>
      <c r="I41" s="6" t="s">
        <v>25</v>
      </c>
      <c r="J41" s="45">
        <v>110</v>
      </c>
    </row>
    <row r="42" spans="2:10" x14ac:dyDescent="0.35">
      <c r="B42" s="48">
        <v>46082</v>
      </c>
      <c r="C42" s="45">
        <v>128</v>
      </c>
      <c r="D42" s="45">
        <v>92</v>
      </c>
      <c r="E42" s="18">
        <f t="shared" si="2"/>
        <v>0.71875</v>
      </c>
      <c r="I42" s="6" t="s">
        <v>12</v>
      </c>
      <c r="J42" s="45">
        <v>54</v>
      </c>
    </row>
    <row r="43" spans="2:10" x14ac:dyDescent="0.35">
      <c r="B43" s="48">
        <v>46113</v>
      </c>
      <c r="C43" s="45">
        <v>71</v>
      </c>
      <c r="D43" s="45">
        <v>37</v>
      </c>
      <c r="E43" s="18">
        <f t="shared" si="2"/>
        <v>0.52112676056338025</v>
      </c>
      <c r="I43" s="6" t="s">
        <v>26</v>
      </c>
      <c r="J43" s="45">
        <v>141</v>
      </c>
    </row>
    <row r="44" spans="2:10" x14ac:dyDescent="0.35">
      <c r="B44" s="48">
        <v>46143</v>
      </c>
      <c r="C44" s="45">
        <v>69</v>
      </c>
      <c r="D44" s="45">
        <v>29</v>
      </c>
      <c r="E44" s="18">
        <f t="shared" si="2"/>
        <v>0.42028985507246375</v>
      </c>
    </row>
    <row r="45" spans="2:10" x14ac:dyDescent="0.35">
      <c r="B45" s="48">
        <v>46174</v>
      </c>
      <c r="C45" s="45">
        <v>107</v>
      </c>
      <c r="D45" s="45">
        <v>84</v>
      </c>
      <c r="E45" s="18">
        <f t="shared" si="2"/>
        <v>0.78504672897196259</v>
      </c>
    </row>
  </sheetData>
  <mergeCells count="11">
    <mergeCell ref="B38:E39"/>
    <mergeCell ref="I36:J37"/>
    <mergeCell ref="N8:N9"/>
    <mergeCell ref="B4:E5"/>
    <mergeCell ref="I4:J4"/>
    <mergeCell ref="I5:J5"/>
    <mergeCell ref="B8:E9"/>
    <mergeCell ref="I8:J9"/>
    <mergeCell ref="I22:J23"/>
    <mergeCell ref="B22:E23"/>
    <mergeCell ref="B26:E27"/>
  </mergeCells>
  <phoneticPr fontId="5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0C194AD6A5BA47B7DDECDBF8FA5F0F" ma:contentTypeVersion="3" ma:contentTypeDescription="Create a new document." ma:contentTypeScope="" ma:versionID="d561be45da2874e96cabd91c345694dc">
  <xsd:schema xmlns:xsd="http://www.w3.org/2001/XMLSchema" xmlns:xs="http://www.w3.org/2001/XMLSchema" xmlns:p="http://schemas.microsoft.com/office/2006/metadata/properties" xmlns:ns2="8a9959f5-2ab2-48c2-a05f-2255069c96fd" targetNamespace="http://schemas.microsoft.com/office/2006/metadata/properties" ma:root="true" ma:fieldsID="dbac10c08801fa6c53ab864a383fccf0" ns2:_="">
    <xsd:import namespace="8a9959f5-2ab2-48c2-a05f-2255069c96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9959f5-2ab2-48c2-a05f-2255069c96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FAA782-3455-4A9E-B34E-38B31FB350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9959f5-2ab2-48c2-a05f-2255069c96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68541E-02A8-42ED-8298-5918DB6583F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FF2DD3D-5497-479A-AE76-D220B98EEE2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BRAD HART</dc:creator>
  <cp:keywords/>
  <dc:description/>
  <cp:lastModifiedBy>Jaime Pickering - SC3509</cp:lastModifiedBy>
  <cp:revision/>
  <dcterms:created xsi:type="dcterms:W3CDTF">2024-09-13T13:13:48Z</dcterms:created>
  <dcterms:modified xsi:type="dcterms:W3CDTF">2026-07-09T10:07:24Z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529d828-a824-4b78-ab24-eaae5922aa38_Enabled">
    <vt:lpwstr>true</vt:lpwstr>
  </property>
  <property fmtid="{D5CDD505-2E9C-101B-9397-08002B2CF9AE}" pid="3" name="MSIP_Label_f529d828-a824-4b78-ab24-eaae5922aa38_SetDate">
    <vt:lpwstr>2024-09-13T14:12:19Z</vt:lpwstr>
  </property>
  <property fmtid="{D5CDD505-2E9C-101B-9397-08002B2CF9AE}" pid="4" name="MSIP_Label_f529d828-a824-4b78-ab24-eaae5922aa38_Method">
    <vt:lpwstr>Standard</vt:lpwstr>
  </property>
  <property fmtid="{D5CDD505-2E9C-101B-9397-08002B2CF9AE}" pid="5" name="MSIP_Label_f529d828-a824-4b78-ab24-eaae5922aa38_Name">
    <vt:lpwstr>OFFICIAL</vt:lpwstr>
  </property>
  <property fmtid="{D5CDD505-2E9C-101B-9397-08002B2CF9AE}" pid="6" name="MSIP_Label_f529d828-a824-4b78-ab24-eaae5922aa38_SiteId">
    <vt:lpwstr>b23255a1-8f78-4144-8904-31f019036ade</vt:lpwstr>
  </property>
  <property fmtid="{D5CDD505-2E9C-101B-9397-08002B2CF9AE}" pid="7" name="MSIP_Label_f529d828-a824-4b78-ab24-eaae5922aa38_ActionId">
    <vt:lpwstr>3c63a214-ab60-4000-a43b-3d9f5040e53d</vt:lpwstr>
  </property>
  <property fmtid="{D5CDD505-2E9C-101B-9397-08002B2CF9AE}" pid="8" name="MSIP_Label_f529d828-a824-4b78-ab24-eaae5922aa38_ContentBits">
    <vt:lpwstr>0</vt:lpwstr>
  </property>
  <property fmtid="{D5CDD505-2E9C-101B-9397-08002B2CF9AE}" pid="9" name="ContentTypeId">
    <vt:lpwstr>0x010100BF0C194AD6A5BA47B7DDECDBF8FA5F0F</vt:lpwstr>
  </property>
  <property fmtid="{D5CDD505-2E9C-101B-9397-08002B2CF9AE}" pid="10" name="MediaServiceImageTags">
    <vt:lpwstr/>
  </property>
  <property fmtid="{D5CDD505-2E9C-101B-9397-08002B2CF9AE}" pid="11" name="Order">
    <vt:r8>407100</vt:r8>
  </property>
  <property fmtid="{D5CDD505-2E9C-101B-9397-08002B2CF9AE}" pid="12" name="xd_Signature">
    <vt:bool>false</vt:bool>
  </property>
  <property fmtid="{D5CDD505-2E9C-101B-9397-08002B2CF9AE}" pid="13" name="xd_ProgID">
    <vt:lpwstr/>
  </property>
  <property fmtid="{D5CDD505-2E9C-101B-9397-08002B2CF9AE}" pid="14" name="_SourceUrl">
    <vt:lpwstr/>
  </property>
  <property fmtid="{D5CDD505-2E9C-101B-9397-08002B2CF9AE}" pid="15" name="_SharedFileIndex">
    <vt:lpwstr/>
  </property>
  <property fmtid="{D5CDD505-2E9C-101B-9397-08002B2CF9AE}" pid="16" name="ComplianceAssetId">
    <vt:lpwstr/>
  </property>
  <property fmtid="{D5CDD505-2E9C-101B-9397-08002B2CF9AE}" pid="17" name="TemplateUrl">
    <vt:lpwstr/>
  </property>
  <property fmtid="{D5CDD505-2E9C-101B-9397-08002B2CF9AE}" pid="18" name="_ExtendedDescription">
    <vt:lpwstr/>
  </property>
  <property fmtid="{D5CDD505-2E9C-101B-9397-08002B2CF9AE}" pid="19" name="TriggerFlowInfo">
    <vt:lpwstr/>
  </property>
</Properties>
</file>